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Dashboard" sheetId="1" state="visible" r:id="rId1"/>
    <sheet xmlns:r="http://schemas.openxmlformats.org/officeDocument/2006/relationships" name="Sample Data" sheetId="2" state="visible" r:id="rId2"/>
    <sheet xmlns:r="http://schemas.openxmlformats.org/officeDocument/2006/relationships" name="Read Me" sheetId="3" state="visible" r:id="rId3"/>
  </sheets>
  <definedNames>
    <definedName name="_xlnm._FilterDatabase" localSheetId="1" hidden="1">'Sample Data'!$A$1:$J$9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8"/>
    </font>
    <font>
      <i val="1"/>
      <color rgb="005B6573"/>
    </font>
    <font>
      <b val="1"/>
      <color rgb="00FFFFFF"/>
      <sz val="9"/>
    </font>
    <font>
      <b val="1"/>
      <color rgb="0017324D"/>
      <sz val="16"/>
    </font>
    <font>
      <b val="1"/>
      <color rgb="00FFFFFF"/>
      <sz val="12"/>
    </font>
    <font>
      <b val="1"/>
      <color rgb="00FFFFFF"/>
      <sz val="15"/>
    </font>
    <font>
      <b val="1"/>
      <color rgb="0017324D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690"/>
      </patternFill>
    </fill>
    <fill>
      <patternFill patternType="solid">
        <fgColor rgb="00EAF1F5"/>
      </patternFill>
    </fill>
    <fill>
      <patternFill patternType="solid">
        <fgColor rgb="00F4F7F9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0" fontId="4" fillId="3" borderId="0" applyAlignment="1" pivotButton="0" quotePrefix="0" xfId="0">
      <alignment horizontal="center" vertical="center"/>
    </xf>
    <xf numFmtId="166" fontId="5" fillId="4" borderId="0" applyAlignment="1" pivotButton="0" quotePrefix="0" xfId="0">
      <alignment horizontal="center" vertical="center"/>
    </xf>
    <xf numFmtId="164" fontId="5" fillId="4" borderId="0" applyAlignment="1" pivotButton="0" quotePrefix="0" xfId="0">
      <alignment horizontal="center" vertical="center"/>
    </xf>
    <xf numFmtId="165" fontId="5" fillId="4" borderId="0" applyAlignment="1" pivotButton="0" quotePrefix="0" xfId="0">
      <alignment horizontal="center" vertical="center"/>
    </xf>
    <xf numFmtId="0" fontId="6" fillId="2" borderId="0" pivotButton="0" quotePrefix="0" xfId="0"/>
    <xf numFmtId="0" fontId="0" fillId="5" borderId="0" applyAlignment="1" pivotButton="0" quotePrefix="0" xfId="0">
      <alignment vertical="center" wrapText="1"/>
    </xf>
    <xf numFmtId="0" fontId="0" fillId="6" borderId="0" applyAlignment="1" pivotButton="0" quotePrefix="0" xfId="0">
      <alignment vertical="center" wrapText="1"/>
    </xf>
    <xf numFmtId="0" fontId="1" fillId="2" borderId="0" applyAlignment="1" pivotButton="0" quotePrefix="0" xfId="0">
      <alignment wrapText="1"/>
    </xf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0" fontId="7" fillId="2" borderId="0" pivotButton="0" quotePrefix="0" xfId="0"/>
    <xf numFmtId="0" fontId="8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vs Target</a:t>
            </a:r>
          </a:p>
        </rich>
      </tx>
    </title>
    <plotArea>
      <lineChart>
        <grouping val="standard"/>
        <ser>
          <idx val="0"/>
          <order val="0"/>
          <tx>
            <strRef>
              <f>'Sample Data'!B1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'Sample Data'!$A$2:$A$9</f>
            </numRef>
          </cat>
          <val>
            <numRef>
              <f>'Sample Data'!$B$2:$B$9</f>
            </numRef>
          </val>
        </ser>
        <ser>
          <idx val="1"/>
          <order val="1"/>
          <tx>
            <strRef>
              <f>'Sample Data'!C1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'Sample Data'!$A$2:$A$9</f>
            </numRef>
          </cat>
          <val>
            <numRef>
              <f>'Sample Data'!$C$2:$C$9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Sales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2" customHeight="1">
      <c r="A1" s="1" t="inlineStr">
        <is>
          <t>RETAIL PERFORMANCE | EXECUTIVE SNAPSHOT</t>
        </is>
      </c>
    </row>
    <row r="2">
      <c r="A2" s="2" t="inlineStr">
        <is>
          <t>Illustrative 8-week sample • Fictional data • Demonstration only</t>
        </is>
      </c>
    </row>
    <row r="4">
      <c r="A4" s="3" t="inlineStr">
        <is>
          <t>TOTAL SALES</t>
        </is>
      </c>
      <c r="C4" s="3" t="inlineStr">
        <is>
          <t>SALES VS TARGET</t>
        </is>
      </c>
      <c r="E4" s="3" t="inlineStr">
        <is>
          <t>CONVERSION</t>
        </is>
      </c>
      <c r="G4" s="3" t="inlineStr">
        <is>
          <t>AVG. TRANSACTION</t>
        </is>
      </c>
    </row>
    <row r="5">
      <c r="A5" s="4">
        <f>SUM('Sample Data'!B2:B9)</f>
        <v/>
      </c>
      <c r="C5" s="5">
        <f>SUM('Sample Data'!B2:B9)/SUM('Sample Data'!C2:C9)-1</f>
        <v/>
      </c>
      <c r="E5" s="5">
        <f>SUM('Sample Data'!E2:E9)/SUM('Sample Data'!D2:D9)</f>
        <v/>
      </c>
      <c r="G5" s="6">
        <f>SUM('Sample Data'!B2:B9)/SUM('Sample Data'!E2:E9)</f>
        <v/>
      </c>
    </row>
    <row r="6"/>
    <row r="8">
      <c r="A8" s="7" t="inlineStr">
        <is>
          <t>EXECUTIVE READ-OUT</t>
        </is>
      </c>
    </row>
    <row r="9" ht="27" customHeight="1">
      <c r="A9" s="8" t="inlineStr">
        <is>
          <t>1. Sales rise across this illustrative period; validate against seasonality, traffic and comparable periods.</t>
        </is>
      </c>
    </row>
    <row r="10" ht="27" customHeight="1">
      <c r="A10" s="9" t="inlineStr">
        <is>
          <t>2. Conversion equals transactions divided by traffic; confirm definitions before comparing stores.</t>
        </is>
      </c>
    </row>
    <row r="11" ht="27" customHeight="1">
      <c r="A11" s="8" t="inlineStr">
        <is>
          <t>3. Pair KPI review with observed consultation behaviours and customer feedback; the dashboard alone cannot prove cause.</t>
        </is>
      </c>
    </row>
    <row r="12" ht="27" customHeight="1">
      <c r="A12" s="9" t="inlineStr">
        <is>
          <t>4. Next step: choose one testable behaviour, assign an owner and review impact over a defined period.</t>
        </is>
      </c>
    </row>
  </sheetData>
  <mergeCells count="15">
    <mergeCell ref="A4:B4"/>
    <mergeCell ref="G4:H4"/>
    <mergeCell ref="E4:F4"/>
    <mergeCell ref="A9:H9"/>
    <mergeCell ref="A12:H12"/>
    <mergeCell ref="A2:H2"/>
    <mergeCell ref="A10:H10"/>
    <mergeCell ref="C5:D6"/>
    <mergeCell ref="A5:B6"/>
    <mergeCell ref="G5:H6"/>
    <mergeCell ref="E5:F6"/>
    <mergeCell ref="A11:H11"/>
    <mergeCell ref="A1:H1"/>
    <mergeCell ref="A8:H8"/>
    <mergeCell ref="C4:D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2" customWidth="1" min="4" max="4"/>
    <col width="15" customWidth="1" min="5" max="5"/>
    <col width="13" customWidth="1" min="6" max="6"/>
    <col width="24" customWidth="1" min="7" max="7"/>
    <col width="14" customWidth="1" min="8" max="8"/>
    <col width="15" customWidth="1" min="9" max="9"/>
    <col width="20" customWidth="1" min="10" max="10"/>
  </cols>
  <sheetData>
    <row r="1">
      <c r="A1" s="10" t="inlineStr">
        <is>
          <t>Week</t>
        </is>
      </c>
      <c r="B1" s="10" t="inlineStr">
        <is>
          <t>Sales ($)</t>
        </is>
      </c>
      <c r="C1" s="10" t="inlineStr">
        <is>
          <t>Target ($)</t>
        </is>
      </c>
      <c r="D1" s="10" t="inlineStr">
        <is>
          <t>Traffic</t>
        </is>
      </c>
      <c r="E1" s="10" t="inlineStr">
        <is>
          <t>Transactions</t>
        </is>
      </c>
      <c r="F1" s="10" t="inlineStr">
        <is>
          <t>Units Sold</t>
        </is>
      </c>
      <c r="G1" s="10" t="inlineStr">
        <is>
          <t>Customer Feedback (/5)</t>
        </is>
      </c>
      <c r="H1" s="10" t="inlineStr">
        <is>
          <t>Conversion</t>
        </is>
      </c>
      <c r="I1" s="10" t="inlineStr">
        <is>
          <t>ATV ($)</t>
        </is>
      </c>
      <c r="J1" s="10" t="inlineStr">
        <is>
          <t>Units / Transaction</t>
        </is>
      </c>
    </row>
    <row r="2">
      <c r="A2" t="inlineStr">
        <is>
          <t>Week 1</t>
        </is>
      </c>
      <c r="B2" t="n">
        <v>18200</v>
      </c>
      <c r="C2" t="n">
        <v>19000</v>
      </c>
      <c r="D2" t="n">
        <v>410</v>
      </c>
      <c r="E2" t="n">
        <v>123</v>
      </c>
      <c r="F2" t="n">
        <v>171</v>
      </c>
      <c r="G2" t="n">
        <v>4.2</v>
      </c>
      <c r="H2" s="11">
        <f>E2/D2</f>
        <v/>
      </c>
      <c r="I2" s="12">
        <f>B2/E2</f>
        <v/>
      </c>
      <c r="J2" s="13">
        <f>F2/E2</f>
        <v/>
      </c>
    </row>
    <row r="3">
      <c r="A3" t="inlineStr">
        <is>
          <t>Week 2</t>
        </is>
      </c>
      <c r="B3" t="n">
        <v>19150</v>
      </c>
      <c r="C3" t="n">
        <v>19000</v>
      </c>
      <c r="D3" t="n">
        <v>425</v>
      </c>
      <c r="E3" t="n">
        <v>129</v>
      </c>
      <c r="F3" t="n">
        <v>181</v>
      </c>
      <c r="G3" t="n">
        <v>4.1</v>
      </c>
      <c r="H3" s="11">
        <f>E3/D3</f>
        <v/>
      </c>
      <c r="I3" s="12">
        <f>B3/E3</f>
        <v/>
      </c>
      <c r="J3" s="13">
        <f>F3/E3</f>
        <v/>
      </c>
    </row>
    <row r="4">
      <c r="A4" t="inlineStr">
        <is>
          <t>Week 3</t>
        </is>
      </c>
      <c r="B4" t="n">
        <v>18800</v>
      </c>
      <c r="C4" t="n">
        <v>19500</v>
      </c>
      <c r="D4" t="n">
        <v>420</v>
      </c>
      <c r="E4" t="n">
        <v>128</v>
      </c>
      <c r="F4" t="n">
        <v>180</v>
      </c>
      <c r="G4" t="n">
        <v>4.3</v>
      </c>
      <c r="H4" s="11">
        <f>E4/D4</f>
        <v/>
      </c>
      <c r="I4" s="12">
        <f>B4/E4</f>
        <v/>
      </c>
      <c r="J4" s="13">
        <f>F4/E4</f>
        <v/>
      </c>
    </row>
    <row r="5">
      <c r="A5" t="inlineStr">
        <is>
          <t>Week 4</t>
        </is>
      </c>
      <c r="B5" t="n">
        <v>20500</v>
      </c>
      <c r="C5" t="n">
        <v>20000</v>
      </c>
      <c r="D5" t="n">
        <v>438</v>
      </c>
      <c r="E5" t="n">
        <v>136</v>
      </c>
      <c r="F5" t="n">
        <v>195</v>
      </c>
      <c r="G5" t="n">
        <v>4.3</v>
      </c>
      <c r="H5" s="11">
        <f>E5/D5</f>
        <v/>
      </c>
      <c r="I5" s="12">
        <f>B5/E5</f>
        <v/>
      </c>
      <c r="J5" s="13">
        <f>F5/E5</f>
        <v/>
      </c>
    </row>
    <row r="6">
      <c r="A6" t="inlineStr">
        <is>
          <t>Week 5</t>
        </is>
      </c>
      <c r="B6" t="n">
        <v>21200</v>
      </c>
      <c r="C6" t="n">
        <v>20500</v>
      </c>
      <c r="D6" t="n">
        <v>445</v>
      </c>
      <c r="E6" t="n">
        <v>141</v>
      </c>
      <c r="F6" t="n">
        <v>204</v>
      </c>
      <c r="G6" t="n">
        <v>4.4</v>
      </c>
      <c r="H6" s="11">
        <f>E6/D6</f>
        <v/>
      </c>
      <c r="I6" s="12">
        <f>B6/E6</f>
        <v/>
      </c>
      <c r="J6" s="13">
        <f>F6/E6</f>
        <v/>
      </c>
    </row>
    <row r="7">
      <c r="A7" t="inlineStr">
        <is>
          <t>Week 6</t>
        </is>
      </c>
      <c r="B7" t="n">
        <v>21850</v>
      </c>
      <c r="C7" t="n">
        <v>21000</v>
      </c>
      <c r="D7" t="n">
        <v>452</v>
      </c>
      <c r="E7" t="n">
        <v>145</v>
      </c>
      <c r="F7" t="n">
        <v>211</v>
      </c>
      <c r="G7" t="n">
        <v>4.4</v>
      </c>
      <c r="H7" s="11">
        <f>E7/D7</f>
        <v/>
      </c>
      <c r="I7" s="12">
        <f>B7/E7</f>
        <v/>
      </c>
      <c r="J7" s="13">
        <f>F7/E7</f>
        <v/>
      </c>
    </row>
    <row r="8">
      <c r="A8" t="inlineStr">
        <is>
          <t>Week 7</t>
        </is>
      </c>
      <c r="B8" t="n">
        <v>22400</v>
      </c>
      <c r="C8" t="n">
        <v>21500</v>
      </c>
      <c r="D8" t="n">
        <v>460</v>
      </c>
      <c r="E8" t="n">
        <v>150</v>
      </c>
      <c r="F8" t="n">
        <v>220</v>
      </c>
      <c r="G8" t="n">
        <v>4.5</v>
      </c>
      <c r="H8" s="11">
        <f>E8/D8</f>
        <v/>
      </c>
      <c r="I8" s="12">
        <f>B8/E8</f>
        <v/>
      </c>
      <c r="J8" s="13">
        <f>F8/E8</f>
        <v/>
      </c>
    </row>
    <row r="9">
      <c r="A9" t="inlineStr">
        <is>
          <t>Week 8</t>
        </is>
      </c>
      <c r="B9" t="n">
        <v>23100</v>
      </c>
      <c r="C9" t="n">
        <v>22000</v>
      </c>
      <c r="D9" t="n">
        <v>468</v>
      </c>
      <c r="E9" t="n">
        <v>154</v>
      </c>
      <c r="F9" t="n">
        <v>228</v>
      </c>
      <c r="G9" t="n">
        <v>4.6</v>
      </c>
      <c r="H9" s="11">
        <f>E9/D9</f>
        <v/>
      </c>
      <c r="I9" s="12">
        <f>B9/E9</f>
        <v/>
      </c>
      <c r="J9" s="13">
        <f>F9/E9</f>
        <v/>
      </c>
    </row>
  </sheetData>
  <autoFilter ref="A1:J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4" t="inlineStr">
        <is>
          <t>READ ME | DEMONSTRATION WORKBOOK</t>
        </is>
      </c>
    </row>
    <row r="3" ht="34" customHeight="1">
      <c r="A3" s="15" t="inlineStr">
        <is>
          <t>Purpose</t>
        </is>
      </c>
      <c r="B3" s="16" t="inlineStr">
        <is>
          <t>Portfolio demonstration of a simple retail performance dashboard.</t>
        </is>
      </c>
    </row>
    <row r="4" ht="34" customHeight="1">
      <c r="A4" s="15" t="inlineStr">
        <is>
          <t>Data</t>
        </is>
      </c>
      <c r="B4" s="16" t="inlineStr">
        <is>
          <t>All values are fictional; they do not represent a real employer, store, client or actual performance.</t>
        </is>
      </c>
    </row>
    <row r="5" ht="34" customHeight="1">
      <c r="A5" s="15" t="inlineStr">
        <is>
          <t>Definitions</t>
        </is>
      </c>
      <c r="B5" s="16" t="inlineStr">
        <is>
          <t>Conversion = transactions ÷ traffic. ATV = sales ÷ transactions. Units per transaction = units sold ÷ transactions.</t>
        </is>
      </c>
    </row>
    <row r="6" ht="34" customHeight="1">
      <c r="A6" s="15" t="inlineStr">
        <is>
          <t>Caution</t>
        </is>
      </c>
      <c r="B6" s="16" t="inlineStr">
        <is>
          <t>Validate source data, periods and calculation rules before using a real dashboard.</t>
        </is>
      </c>
    </row>
    <row r="7" ht="34" customHeight="1">
      <c r="A7" s="15" t="inlineStr">
        <is>
          <t>Adaptation</t>
        </is>
      </c>
      <c r="B7" s="16" t="inlineStr">
        <is>
          <t>Replace values on Sample Data with approved data and verify formulas and chart ranges.</t>
        </is>
      </c>
    </row>
    <row r="8" ht="34" customHeight="1">
      <c r="A8" s="15" t="inlineStr">
        <is>
          <t>Leadership use</t>
        </is>
      </c>
      <c r="B8" s="16" t="inlineStr">
        <is>
          <t>Use this dashboard to prompt questions and coaching, not unsupported causal claims or rankings without context.</t>
        </is>
      </c>
    </row>
  </sheetData>
  <mergeCells count="7">
    <mergeCell ref="B4:F4"/>
    <mergeCell ref="B7:F7"/>
    <mergeCell ref="B6:F6"/>
    <mergeCell ref="A1:F1"/>
    <mergeCell ref="B3:F3"/>
    <mergeCell ref="B5:F5"/>
    <mergeCell ref="B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2026-10-26T04:08:51Z</dcterms:created>
  <dcterms:modified xmlns:dcterms="http://purl.org/dc/terms/" xmlns:xsi="http://www.w3.org/2001/XMLSchema-instance" xsi:type="dcterms:W3CDTF">2026-10-26T04:08:51Z</dcterms:modified>
</cp:coreProperties>
</file>